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Конц\Desktop\Питание 2024-2025\Сентябрь  2024 г\меню сентябрь\"/>
    </mc:Choice>
  </mc:AlternateContent>
  <bookViews>
    <workbookView xWindow="0" yWindow="0" windowWidth="15360" windowHeight="6795"/>
  </bookViews>
  <sheets>
    <sheet name="1" sheetId="1" r:id="rId1"/>
    <sheet name="Лист1" sheetId="2" r:id="rId2"/>
  </sheets>
  <calcPr calcId="152511" refMode="R1C1"/>
</workbook>
</file>

<file path=xl/calcChain.xml><?xml version="1.0" encoding="utf-8"?>
<calcChain xmlns="http://schemas.openxmlformats.org/spreadsheetml/2006/main">
  <c r="F21" i="1" l="1"/>
  <c r="J20" i="1"/>
  <c r="J21" i="1" s="1"/>
  <c r="I20" i="1"/>
  <c r="I21" i="1" s="1"/>
  <c r="H20" i="1"/>
  <c r="H21" i="1" s="1"/>
  <c r="G20" i="1"/>
  <c r="G21" i="1" s="1"/>
  <c r="J9" i="1"/>
  <c r="I9" i="1"/>
  <c r="H9" i="1"/>
  <c r="G9" i="1"/>
</calcChain>
</file>

<file path=xl/sharedStrings.xml><?xml version="1.0" encoding="utf-8"?>
<sst xmlns="http://schemas.openxmlformats.org/spreadsheetml/2006/main" count="52" uniqueCount="47">
  <si>
    <t>Школа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</si>
  <si>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</si>
  <si>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</si>
  <si>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</si>
  <si>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</si>
  <si>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</si>
  <si>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</si>
  <si>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</si>
  <si>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</si>
  <si>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</si>
  <si>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</si>
  <si>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</si>
  <si>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</si>
  <si>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</si>
  <si>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</si>
  <si>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</si>
  <si>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</si>
  <si>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гор.напиток</t>
  </si>
  <si>
    <t>хлеб</t>
  </si>
  <si>
    <t xml:space="preserve">           ПР</t>
  </si>
  <si>
    <t>Хлеб пшеничный</t>
  </si>
  <si>
    <t>Итого:</t>
  </si>
  <si>
    <t>Обед</t>
  </si>
  <si>
    <t>закуска</t>
  </si>
  <si>
    <t>1 блюдо</t>
  </si>
  <si>
    <t>2 блюдо</t>
  </si>
  <si>
    <t>Рыба тушеная с овощами</t>
  </si>
  <si>
    <t>гарнир</t>
  </si>
  <si>
    <t>Пюре картофельное с маслом сливочным</t>
  </si>
  <si>
    <t>Напиток</t>
  </si>
  <si>
    <t>Акт</t>
  </si>
  <si>
    <t>Компот из свежезамороженных ягод+ С витамин</t>
  </si>
  <si>
    <t>хлеб бел.</t>
  </si>
  <si>
    <t>хлеб черн.</t>
  </si>
  <si>
    <t>Хлеб ржано-пшеничный</t>
  </si>
  <si>
    <t>Итогот за обед:</t>
  </si>
  <si>
    <t>Итогот за  день:</t>
  </si>
  <si>
    <t>Салат Степной</t>
  </si>
  <si>
    <t>Фрикадельки из птицы с томатным соусом</t>
  </si>
  <si>
    <t>Макаронные изделия отварные</t>
  </si>
  <si>
    <t>297/759</t>
  </si>
  <si>
    <t>Икра морковная</t>
  </si>
  <si>
    <t>108/109</t>
  </si>
  <si>
    <t>Суп картофельный с клецками и зеленью</t>
  </si>
  <si>
    <t>МБОУ Школа № 122  г.о. Самара   1-4 классы</t>
  </si>
  <si>
    <t>202/305</t>
  </si>
  <si>
    <t>Компот из изюма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</si>
</sst>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yyyy/mm/dd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0" fontId="0" fillId="0" borderId="4" xfId="0" applyBorder="1"/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Protection="1">
      <protection locked="0"/>
    </xf>
    <xf numFmtId="0" fontId="0" fillId="3" borderId="12" xfId="0" applyFill="1" applyBorder="1"/>
    <xf numFmtId="0" fontId="0" fillId="2" borderId="12" xfId="0" applyFill="1" applyBorder="1" applyAlignment="1" applyProtection="1">
      <alignment horizontal="right"/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8" xfId="0" applyBorder="1" applyAlignment="1">
      <alignment wrapText="1"/>
    </xf>
    <xf numFmtId="1" fontId="0" fillId="2" borderId="1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0" borderId="13" xfId="0" applyBorder="1" applyAlignment="1"/>
    <xf numFmtId="0" fontId="0" fillId="2" borderId="4" xfId="0" applyFill="1" applyBorder="1"/>
    <xf numFmtId="0" fontId="0" fillId="0" borderId="14" xfId="0" applyBorder="1" applyAlignment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right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3" xfId="0" applyBorder="1" applyAlignment="1"/>
    <xf numFmtId="1" fontId="0" fillId="2" borderId="4" xfId="0" applyNumberFormat="1" applyFill="1" applyBorder="1"/>
    <xf numFmtId="2" fontId="0" fillId="2" borderId="4" xfId="0" applyNumberFormat="1" applyFill="1" applyBorder="1"/>
    <xf numFmtId="165" fontId="0" fillId="2" borderId="4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0" borderId="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4" borderId="4" xfId="0" applyFont="1" applyFill="1" applyBorder="1" applyAlignment="1" applyProtection="1">
      <alignment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K21"/>
  <sheetViews>
    <sheetView showGridLines="0" showRowColHeaders="0" tabSelected="1" workbookViewId="0">
      <selection activeCell="G21" sqref="G2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53" t="s">
        <v>44</v>
      </c>
      <c r="C1" s="54"/>
      <c r="D1" s="55"/>
      <c r="E1" t="s">
        <v>1</v>
      </c>
      <c r="F1" s="1" t="s">
        <v>2</v>
      </c>
      <c r="I1" t="s">
        <v>3</v>
      </c>
      <c r="J1" s="45">
        <v>45561</v>
      </c>
    </row>
    <row r="2" spans="1:11" ht="7.5" customHeight="1"/>
    <row r="3" spans="1:1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6" t="s">
        <v>13</v>
      </c>
    </row>
    <row r="4" spans="1:11">
      <c r="A4" s="4" t="s">
        <v>14</v>
      </c>
      <c r="B4" s="5" t="s">
        <v>15</v>
      </c>
      <c r="C4" s="6" t="s">
        <v>30</v>
      </c>
      <c r="D4" s="7" t="s">
        <v>37</v>
      </c>
      <c r="E4" s="8">
        <v>60</v>
      </c>
      <c r="F4" s="9"/>
      <c r="G4" s="9">
        <v>60</v>
      </c>
      <c r="H4" s="9">
        <v>1.05</v>
      </c>
      <c r="I4" s="9">
        <v>3.71</v>
      </c>
      <c r="J4" s="47">
        <v>5.55</v>
      </c>
    </row>
    <row r="5" spans="1:11">
      <c r="A5" s="10"/>
      <c r="B5" s="11" t="s">
        <v>16</v>
      </c>
      <c r="C5" s="12" t="s">
        <v>40</v>
      </c>
      <c r="D5" s="13" t="s">
        <v>38</v>
      </c>
      <c r="E5" s="14">
        <v>100</v>
      </c>
      <c r="F5" s="15"/>
      <c r="G5" s="15">
        <v>125.19</v>
      </c>
      <c r="H5" s="15">
        <v>7.23</v>
      </c>
      <c r="I5" s="15">
        <v>8.24</v>
      </c>
      <c r="J5" s="48">
        <v>7.05</v>
      </c>
    </row>
    <row r="6" spans="1:11">
      <c r="A6" s="10"/>
      <c r="B6" s="11"/>
      <c r="C6" s="12" t="s">
        <v>45</v>
      </c>
      <c r="D6" s="56" t="s">
        <v>39</v>
      </c>
      <c r="E6" s="14">
        <v>150</v>
      </c>
      <c r="F6" s="15"/>
      <c r="G6" s="15">
        <v>168.45</v>
      </c>
      <c r="H6" s="15">
        <v>5.52</v>
      </c>
      <c r="I6" s="15">
        <v>4.5199999999999996</v>
      </c>
      <c r="J6" s="48">
        <v>26.45</v>
      </c>
    </row>
    <row r="7" spans="1:11">
      <c r="A7" s="10"/>
      <c r="B7" s="16" t="s">
        <v>17</v>
      </c>
      <c r="C7" s="6">
        <v>376</v>
      </c>
      <c r="D7" s="7" t="s">
        <v>46</v>
      </c>
      <c r="E7" s="17">
        <v>200</v>
      </c>
      <c r="F7" s="9"/>
      <c r="G7" s="9">
        <v>122.2</v>
      </c>
      <c r="H7" s="9">
        <v>0.35</v>
      </c>
      <c r="I7" s="9">
        <v>0.08</v>
      </c>
      <c r="J7" s="47">
        <v>29.85</v>
      </c>
    </row>
    <row r="8" spans="1:11">
      <c r="A8" s="10"/>
      <c r="B8" s="16" t="s">
        <v>18</v>
      </c>
      <c r="C8" s="18" t="s">
        <v>19</v>
      </c>
      <c r="D8" s="7" t="s">
        <v>20</v>
      </c>
      <c r="E8" s="19">
        <v>40</v>
      </c>
      <c r="F8" s="9"/>
      <c r="G8" s="9">
        <v>108.49</v>
      </c>
      <c r="H8" s="9">
        <v>3.24</v>
      </c>
      <c r="I8" s="9">
        <v>0.4</v>
      </c>
      <c r="J8" s="47">
        <v>19.52</v>
      </c>
    </row>
    <row r="9" spans="1:11">
      <c r="A9" s="20"/>
      <c r="B9" s="21" t="s">
        <v>21</v>
      </c>
      <c r="C9" s="22">
        <v>348</v>
      </c>
      <c r="D9" s="23" t="s">
        <v>39</v>
      </c>
      <c r="E9" s="24">
        <v>550</v>
      </c>
      <c r="F9" s="25">
        <v>80</v>
      </c>
      <c r="G9" s="25">
        <f>SUM(G4:G8)</f>
        <v>584.32999999999993</v>
      </c>
      <c r="H9" s="25">
        <f t="shared" ref="H9:J9" si="0">SUM(H4:H8)</f>
        <v>17.39</v>
      </c>
      <c r="I9" s="25">
        <f t="shared" si="0"/>
        <v>16.949999999999996</v>
      </c>
      <c r="J9" s="41">
        <f t="shared" si="0"/>
        <v>88.42</v>
      </c>
    </row>
    <row r="10" spans="1:11">
      <c r="A10" s="4"/>
      <c r="B10" s="26"/>
      <c r="C10" s="27"/>
      <c r="D10" s="28"/>
      <c r="E10" s="29"/>
      <c r="F10" s="30"/>
      <c r="G10" s="30"/>
      <c r="H10" s="30"/>
      <c r="I10" s="30"/>
      <c r="J10" s="49"/>
      <c r="K10" s="50"/>
    </row>
    <row r="11" spans="1:11">
      <c r="A11" s="31"/>
      <c r="B11" s="5"/>
      <c r="C11" s="6"/>
      <c r="D11" s="7"/>
      <c r="E11" s="19"/>
      <c r="F11" s="9"/>
      <c r="G11" s="9"/>
      <c r="H11" s="9"/>
      <c r="I11" s="9"/>
      <c r="J11" s="47"/>
      <c r="K11" s="50"/>
    </row>
    <row r="12" spans="1:11">
      <c r="A12" s="20"/>
      <c r="B12" s="21"/>
      <c r="C12" s="22"/>
      <c r="D12" s="23"/>
      <c r="E12" s="32"/>
      <c r="F12" s="33"/>
      <c r="G12" s="25"/>
      <c r="H12" s="25"/>
      <c r="I12" s="25"/>
      <c r="J12" s="25"/>
      <c r="K12" s="50"/>
    </row>
    <row r="13" spans="1:11">
      <c r="A13" s="34" t="s">
        <v>22</v>
      </c>
      <c r="B13" s="35" t="s">
        <v>23</v>
      </c>
      <c r="C13" s="6">
        <v>75</v>
      </c>
      <c r="D13" s="13" t="s">
        <v>41</v>
      </c>
      <c r="E13" s="14">
        <v>60</v>
      </c>
      <c r="F13" s="15"/>
      <c r="G13" s="15">
        <v>69.2</v>
      </c>
      <c r="H13" s="15">
        <v>0.98</v>
      </c>
      <c r="I13" s="15">
        <v>3.05</v>
      </c>
      <c r="J13" s="48">
        <v>3.44</v>
      </c>
    </row>
    <row r="14" spans="1:11">
      <c r="A14" s="36"/>
      <c r="B14" s="16" t="s">
        <v>24</v>
      </c>
      <c r="C14" s="6" t="s">
        <v>42</v>
      </c>
      <c r="D14" s="7" t="s">
        <v>43</v>
      </c>
      <c r="E14" s="17">
        <v>200</v>
      </c>
      <c r="F14" s="9"/>
      <c r="G14" s="35">
        <v>104.36</v>
      </c>
      <c r="H14" s="35">
        <v>1.77</v>
      </c>
      <c r="I14" s="35">
        <v>4.83</v>
      </c>
      <c r="J14" s="35">
        <v>9.8000000000000007</v>
      </c>
    </row>
    <row r="15" spans="1:11">
      <c r="A15" s="36"/>
      <c r="B15" s="16" t="s">
        <v>25</v>
      </c>
      <c r="C15" s="6">
        <v>229</v>
      </c>
      <c r="D15" s="7" t="s">
        <v>26</v>
      </c>
      <c r="E15" s="14">
        <v>100</v>
      </c>
      <c r="F15" s="9"/>
      <c r="G15" s="9">
        <v>105</v>
      </c>
      <c r="H15" s="9">
        <v>9.75</v>
      </c>
      <c r="I15" s="9">
        <v>4.95</v>
      </c>
      <c r="J15" s="47">
        <v>3.8</v>
      </c>
    </row>
    <row r="16" spans="1:11">
      <c r="A16" s="36"/>
      <c r="B16" s="16" t="s">
        <v>27</v>
      </c>
      <c r="C16" s="6">
        <v>312</v>
      </c>
      <c r="D16" s="7" t="s">
        <v>28</v>
      </c>
      <c r="E16" s="17">
        <v>150</v>
      </c>
      <c r="F16" s="9"/>
      <c r="G16" s="9">
        <v>137.25</v>
      </c>
      <c r="H16" s="9">
        <v>3.06</v>
      </c>
      <c r="I16" s="9">
        <v>4.8</v>
      </c>
      <c r="J16" s="47">
        <v>20.440000000000001</v>
      </c>
    </row>
    <row r="17" spans="1:10" ht="30">
      <c r="A17" s="36"/>
      <c r="B17" s="37" t="s">
        <v>29</v>
      </c>
      <c r="C17" s="38" t="s">
        <v>30</v>
      </c>
      <c r="D17" s="39" t="s">
        <v>31</v>
      </c>
      <c r="E17" s="40">
        <v>200</v>
      </c>
      <c r="F17" s="41"/>
      <c r="G17" s="41">
        <v>32</v>
      </c>
      <c r="H17" s="41">
        <v>0.67</v>
      </c>
      <c r="I17" s="41">
        <v>0.3</v>
      </c>
      <c r="J17" s="51">
        <v>7.68</v>
      </c>
    </row>
    <row r="18" spans="1:10">
      <c r="A18" s="36"/>
      <c r="B18" s="16" t="s">
        <v>32</v>
      </c>
      <c r="C18" s="6" t="s">
        <v>19</v>
      </c>
      <c r="D18" s="7" t="s">
        <v>20</v>
      </c>
      <c r="E18" s="19">
        <v>50</v>
      </c>
      <c r="F18" s="9"/>
      <c r="G18" s="9">
        <v>177</v>
      </c>
      <c r="H18" s="9">
        <v>4.05</v>
      </c>
      <c r="I18" s="52">
        <v>0.5</v>
      </c>
      <c r="J18" s="47">
        <v>24.4</v>
      </c>
    </row>
    <row r="19" spans="1:10">
      <c r="A19" s="36"/>
      <c r="B19" s="16" t="s">
        <v>33</v>
      </c>
      <c r="C19" s="6" t="s">
        <v>19</v>
      </c>
      <c r="D19" s="7" t="s">
        <v>34</v>
      </c>
      <c r="E19" s="19">
        <v>50</v>
      </c>
      <c r="F19" s="9"/>
      <c r="G19" s="9">
        <v>177</v>
      </c>
      <c r="H19" s="9">
        <v>4.05</v>
      </c>
      <c r="I19" s="9">
        <v>0.5</v>
      </c>
      <c r="J19" s="47">
        <v>24.4</v>
      </c>
    </row>
    <row r="20" spans="1:10">
      <c r="A20" s="36"/>
      <c r="B20" s="37" t="s">
        <v>35</v>
      </c>
      <c r="C20" s="37"/>
      <c r="D20" s="39"/>
      <c r="E20" s="40">
        <v>800</v>
      </c>
      <c r="F20" s="41">
        <v>105</v>
      </c>
      <c r="G20" s="41">
        <f>SUM(G13:G19)</f>
        <v>801.81</v>
      </c>
      <c r="H20" s="41">
        <f t="shared" ref="H20:J20" si="1">SUM(H13:H19)</f>
        <v>24.330000000000002</v>
      </c>
      <c r="I20" s="41">
        <f t="shared" si="1"/>
        <v>18.93</v>
      </c>
      <c r="J20" s="41">
        <f t="shared" si="1"/>
        <v>93.960000000000008</v>
      </c>
    </row>
    <row r="21" spans="1:10">
      <c r="A21" s="42"/>
      <c r="B21" s="5" t="s">
        <v>36</v>
      </c>
      <c r="C21" s="5"/>
      <c r="D21" s="35"/>
      <c r="E21" s="43">
        <v>1350</v>
      </c>
      <c r="F21" s="44">
        <f t="shared" ref="F21" si="2">F9+F12+F20</f>
        <v>185</v>
      </c>
      <c r="G21" s="44">
        <f>G9+G20</f>
        <v>1386.1399999999999</v>
      </c>
      <c r="H21" s="44">
        <f t="shared" ref="H21:J21" si="3">H9+H20</f>
        <v>41.72</v>
      </c>
      <c r="I21" s="44">
        <f t="shared" si="3"/>
        <v>35.879999999999995</v>
      </c>
      <c r="J21" s="44">
        <f t="shared" si="3"/>
        <v>182.38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2021-05-18T10:32:00Z</cp:lastPrinted>
  <dcterms:created xsi:type="dcterms:W3CDTF">2015-06-05T18:19:00Z</dcterms:created>
  <dcterms:modified xsi:type="dcterms:W3CDTF">2024-09-25T23:34:12Z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861B4E9699D64A5EB1A61A86BD30A7E3_12</vt:lpwstr>
  </property>
  <property fmtid="{D5CDD505-2E9C-101B-9397-08002B2CF9AE}" pid="3" name="KSOProductBuildVer">
    <vt:lpwstr>1049-12.2.0.13431</vt:lpwstr>
  </property>
</Properties>
</file>