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Сентябрь  2024 г\меню сентябрь\"/>
    </mc:Choice>
  </mc:AlternateContent>
  <bookViews>
    <workbookView xWindow="0" yWindow="0" windowWidth="20490" windowHeight="679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I9" i="1" l="1"/>
  <c r="G9" i="1"/>
  <c r="H9" i="1"/>
  <c r="J20" i="1" l="1"/>
  <c r="I20" i="1"/>
  <c r="H20" i="1"/>
  <c r="G20" i="1"/>
  <c r="J9" i="1"/>
  <c r="J21" i="1" s="1"/>
  <c r="I21" i="1"/>
  <c r="H21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<sst xmlns="http://schemas.openxmlformats.org/spreadsheetml/2006/main" count="49" uniqueCount="44">
  <si>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</si>
  <si>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</si>
  <si>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</si>
  <si>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</si>
  <si>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</si>
  <si>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</si>
  <si>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</si>
  <si>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</si>
  <si>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</si>
  <si>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</si>
  <si>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</si>
  <si>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</si>
  <si>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</si>
  <si>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</si>
  <si>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</si>
  <si>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</si>
  <si>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</si>
  <si>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</si>
  <si>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Каша перловая рассыпчатая с маслом сливочным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</si>
  <si>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</si>
  <si>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</si>
  <si>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</si>
  <si>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</si>
  <si>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</si>
  <si>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</si>
  <si>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</si>
  <si>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Салат из белокачанной капусты с морковью</t>
  </si>
  <si>
    <t>1 блюдо</t>
  </si>
  <si>
    <t>Уха рыбацкая</t>
  </si>
  <si>
    <t>2 блюдо</t>
  </si>
  <si>
    <t>243/759</t>
  </si>
  <si>
    <t>Сосиски отварные с томатным соусом</t>
  </si>
  <si>
    <t>202/309</t>
  </si>
  <si>
    <t xml:space="preserve">Макаронные изделия отварные </t>
  </si>
  <si>
    <t>Напиток</t>
  </si>
  <si>
    <t>Компот из свежих яблок+С витамин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</si>
  <si>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</si>
  <si>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</si>
  <si>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</si>
  <si>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</si>
  <si>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</si>
  <si>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Бутерброд с повидлом</t>
  </si>
  <si>
    <t>Чай с лимоном</t>
  </si>
  <si>
    <t>МБОУ Школа № 122 г.о. Самара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</si>
</sst>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N7" sqref="N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43</v>
      </c>
      <c r="C1" s="48"/>
      <c r="D1" s="49"/>
      <c r="E1" t="s">
        <v>1</v>
      </c>
      <c r="F1" s="1" t="s">
        <v>2</v>
      </c>
      <c r="I1" t="s">
        <v>3</v>
      </c>
      <c r="J1" s="41">
        <v>45558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2" t="s">
        <v>13</v>
      </c>
    </row>
    <row r="4" spans="1:11">
      <c r="A4" s="4" t="s">
        <v>14</v>
      </c>
      <c r="B4" s="5" t="s">
        <v>15</v>
      </c>
      <c r="C4" s="6">
        <v>2</v>
      </c>
      <c r="D4" s="7" t="s">
        <v>41</v>
      </c>
      <c r="E4" s="8">
        <v>60</v>
      </c>
      <c r="F4" s="9"/>
      <c r="G4" s="9">
        <v>319</v>
      </c>
      <c r="H4" s="9">
        <v>5.21</v>
      </c>
      <c r="I4" s="15">
        <v>6.47</v>
      </c>
      <c r="J4" s="43">
        <v>62.57</v>
      </c>
    </row>
    <row r="5" spans="1:11">
      <c r="A5" s="10"/>
      <c r="B5" s="11" t="s">
        <v>16</v>
      </c>
      <c r="C5" s="12">
        <v>268</v>
      </c>
      <c r="D5" s="13" t="s">
        <v>17</v>
      </c>
      <c r="E5" s="14">
        <v>100</v>
      </c>
      <c r="F5" s="15"/>
      <c r="G5" s="16">
        <v>196.36</v>
      </c>
      <c r="H5" s="15">
        <v>6.94</v>
      </c>
      <c r="I5" s="15">
        <v>13.99</v>
      </c>
      <c r="J5" s="15">
        <v>10.73</v>
      </c>
    </row>
    <row r="6" spans="1:11" ht="30">
      <c r="A6" s="10"/>
      <c r="B6" s="11" t="s">
        <v>16</v>
      </c>
      <c r="C6" s="6">
        <v>171</v>
      </c>
      <c r="D6" s="7" t="s">
        <v>18</v>
      </c>
      <c r="E6" s="8">
        <v>150</v>
      </c>
      <c r="F6" s="9"/>
      <c r="G6" s="9">
        <v>169.54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19</v>
      </c>
      <c r="C7" s="6">
        <v>377</v>
      </c>
      <c r="D7" s="7" t="s">
        <v>42</v>
      </c>
      <c r="E7" s="8">
        <v>204</v>
      </c>
      <c r="F7" s="9"/>
      <c r="G7" s="9">
        <v>97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20</v>
      </c>
      <c r="C8" s="6" t="s">
        <v>21</v>
      </c>
      <c r="D8" s="7" t="s">
        <v>22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23</v>
      </c>
      <c r="C9" s="21"/>
      <c r="D9" s="22"/>
      <c r="E9" s="23">
        <v>544</v>
      </c>
      <c r="F9" s="24">
        <v>80</v>
      </c>
      <c r="G9" s="24">
        <f>SUM(G4:G8)</f>
        <v>862.92</v>
      </c>
      <c r="H9" s="24">
        <f>SUM(H4:H8)</f>
        <v>19.220000000000002</v>
      </c>
      <c r="I9" s="24">
        <f>SUM(I4:I8)</f>
        <v>24.52</v>
      </c>
      <c r="J9" s="24">
        <f t="shared" ref="J9" si="0">SUM(J4:J8)</f>
        <v>147.63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/>
      <c r="G12" s="24"/>
      <c r="H12" s="24"/>
      <c r="I12" s="24"/>
      <c r="J12" s="24"/>
    </row>
    <row r="13" spans="1:11" ht="30">
      <c r="A13" s="50" t="s">
        <v>24</v>
      </c>
      <c r="B13" s="11" t="s">
        <v>25</v>
      </c>
      <c r="C13" s="26">
        <v>45</v>
      </c>
      <c r="D13" s="27" t="s">
        <v>26</v>
      </c>
      <c r="E13" s="32">
        <v>60</v>
      </c>
      <c r="F13" s="29"/>
      <c r="G13" s="28">
        <v>36.24</v>
      </c>
      <c r="H13" s="28">
        <v>0.79</v>
      </c>
      <c r="I13" s="28">
        <v>1.95</v>
      </c>
      <c r="J13" s="44">
        <v>3.88</v>
      </c>
    </row>
    <row r="14" spans="1:11">
      <c r="A14" s="51"/>
      <c r="B14" s="17" t="s">
        <v>27</v>
      </c>
      <c r="C14" s="6">
        <v>388</v>
      </c>
      <c r="D14" s="7" t="s">
        <v>28</v>
      </c>
      <c r="E14" s="8">
        <v>216</v>
      </c>
      <c r="F14" s="9"/>
      <c r="G14" s="17">
        <v>307.66000000000003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29</v>
      </c>
      <c r="C15" s="6" t="s">
        <v>30</v>
      </c>
      <c r="D15" s="7" t="s">
        <v>31</v>
      </c>
      <c r="E15" s="14">
        <v>100</v>
      </c>
      <c r="F15" s="9"/>
      <c r="G15" s="9">
        <v>149.4</v>
      </c>
      <c r="H15" s="9">
        <v>6.15</v>
      </c>
      <c r="I15" s="9">
        <v>12.02</v>
      </c>
      <c r="J15" s="43">
        <v>3.89</v>
      </c>
    </row>
    <row r="16" spans="1:11">
      <c r="A16" s="51"/>
      <c r="B16" s="17" t="s">
        <v>29</v>
      </c>
      <c r="C16" s="6" t="s">
        <v>32</v>
      </c>
      <c r="D16" s="7" t="s">
        <v>33</v>
      </c>
      <c r="E16" s="8">
        <v>150</v>
      </c>
      <c r="F16" s="9"/>
      <c r="G16" s="33">
        <v>168.45</v>
      </c>
      <c r="H16" s="9">
        <v>5.52</v>
      </c>
      <c r="I16" s="9">
        <v>4.5199999999999996</v>
      </c>
      <c r="J16" s="43">
        <v>26.45</v>
      </c>
      <c r="K16" s="45"/>
    </row>
    <row r="17" spans="1:10">
      <c r="A17" s="51"/>
      <c r="B17" s="34" t="s">
        <v>34</v>
      </c>
      <c r="C17" s="35">
        <v>342</v>
      </c>
      <c r="D17" s="36" t="s">
        <v>35</v>
      </c>
      <c r="E17" s="37">
        <v>200</v>
      </c>
      <c r="F17" s="38"/>
      <c r="G17" s="9">
        <v>114.6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36</v>
      </c>
      <c r="C18" s="6" t="s">
        <v>21</v>
      </c>
      <c r="D18" s="7" t="s">
        <v>22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37</v>
      </c>
      <c r="C19" s="6" t="s">
        <v>21</v>
      </c>
      <c r="D19" s="7" t="s">
        <v>38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39</v>
      </c>
      <c r="C20" s="34"/>
      <c r="D20" s="36"/>
      <c r="E20" s="37">
        <v>786</v>
      </c>
      <c r="F20" s="38">
        <v>105</v>
      </c>
      <c r="G20" s="38">
        <f>SUM(G13:G19)</f>
        <v>923.97</v>
      </c>
      <c r="H20" s="38">
        <f t="shared" ref="H20:J20" si="1">SUM(H13:H19)</f>
        <v>22.33</v>
      </c>
      <c r="I20" s="38">
        <f t="shared" si="1"/>
        <v>51.249999999999993</v>
      </c>
      <c r="J20" s="38">
        <f t="shared" si="1"/>
        <v>99.24</v>
      </c>
    </row>
    <row r="21" spans="1:10">
      <c r="A21" s="52"/>
      <c r="B21" s="5" t="s">
        <v>40</v>
      </c>
      <c r="C21" s="5"/>
      <c r="D21" s="17"/>
      <c r="E21" s="39">
        <v>1330</v>
      </c>
      <c r="F21" s="40">
        <v>185</v>
      </c>
      <c r="G21" s="40">
        <v>1753.37</v>
      </c>
      <c r="H21" s="40">
        <f t="shared" ref="H21:J21" si="2">H9+H20+H12</f>
        <v>41.55</v>
      </c>
      <c r="I21" s="40">
        <f t="shared" si="2"/>
        <v>75.77</v>
      </c>
      <c r="J21" s="40">
        <f t="shared" si="2"/>
        <v>246.87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2021-05-18T10:32:00Z</cp:lastPrinted>
  <dcterms:created xsi:type="dcterms:W3CDTF">2015-06-05T18:19:00Z</dcterms:created>
  <dcterms:modified xsi:type="dcterms:W3CDTF">2024-09-20T01:48:29Z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