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0" i="1"/>
  <c r="F21" i="1"/>
  <c r="J12" i="1"/>
  <c r="I12" i="1"/>
  <c r="H12" i="1"/>
  <c r="G12" i="1"/>
  <c r="J20" i="1" l="1"/>
  <c r="I20" i="1"/>
  <c r="G20" i="1"/>
  <c r="J9" i="1"/>
  <c r="J21" i="1" s="1"/>
  <c r="I9" i="1"/>
  <c r="I21" i="1" s="1"/>
  <c r="H9" i="1"/>
  <c r="H21" i="1" l="1"/>
  <c r="G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<sst xmlns="http://schemas.openxmlformats.org/spreadsheetml/2006/main" count="58" uniqueCount="54">
  <si>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</si>
  <si>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</si>
  <si>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</si>
  <si>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</si>
  <si>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</si>
  <si>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</si>
  <si>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</si>
  <si>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</si>
  <si>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</si>
  <si>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</si>
  <si>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</si>
  <si>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</si>
  <si>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</si>
  <si>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</si>
  <si>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</si>
  <si>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</si>
  <si>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</si>
  <si>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</si>
  <si>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</si>
  <si>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</si>
  <si>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</si>
  <si>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</si>
  <si>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</si>
  <si>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</si>
  <si>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</si>
  <si>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</si>
  <si>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</si>
  <si>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</si>
  <si>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</si>
  <si>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</si>
  <si>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</si>
  <si>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</si>
  <si>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</si>
  <si>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</si>
  <si>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</si>
  <si>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60\50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</si>
  <si>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</si>
  <si>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</si>
  <si>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</si>
  <si>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Компот из свежих яблок + С</t>
  </si>
  <si>
    <t>Второй завтрак</t>
  </si>
  <si>
    <t>243\759</t>
  </si>
  <si>
    <t>Сосиски отварные с соусом</t>
  </si>
  <si>
    <t>50\50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</si>
  <si>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</si>
  <si>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</si>
  <si>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</si>
  <si>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</si>
  <si>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</si>
  <si>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Вафли</t>
  </si>
  <si>
    <t>ПР</t>
  </si>
  <si>
    <t>Витаминизация</t>
  </si>
  <si>
    <t>Сок фруктовый т\п</t>
  </si>
  <si>
    <t>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</si>
</sst>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/>
    <xf numFmtId="166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27</v>
      </c>
      <c r="C1" s="53"/>
      <c r="D1" s="54"/>
      <c r="E1" t="s">
        <v>19</v>
      </c>
      <c r="F1" s="11"/>
      <c r="I1" t="s">
        <v>1</v>
      </c>
      <c r="J1" s="29">
        <v>44851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 t="s">
        <v>50</v>
      </c>
      <c r="D4" s="19" t="s">
        <v>49</v>
      </c>
      <c r="E4" s="44">
        <v>54</v>
      </c>
      <c r="F4" s="12"/>
      <c r="G4" s="12">
        <v>293.76</v>
      </c>
      <c r="H4" s="12">
        <v>1.84</v>
      </c>
      <c r="I4" s="12">
        <v>16.309999999999999</v>
      </c>
      <c r="J4" s="26">
        <v>34.94</v>
      </c>
    </row>
    <row r="5" spans="1:11" x14ac:dyDescent="0.25">
      <c r="A5" s="4"/>
      <c r="B5" s="49" t="s">
        <v>11</v>
      </c>
      <c r="C5" s="31" t="s">
        <v>41</v>
      </c>
      <c r="D5" s="21" t="s">
        <v>42</v>
      </c>
      <c r="E5" s="24" t="s">
        <v>43</v>
      </c>
      <c r="F5" s="14"/>
      <c r="G5" s="14">
        <v>162.77000000000001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9"/>
      <c r="C6" s="31" t="s">
        <v>44</v>
      </c>
      <c r="D6" s="21" t="s">
        <v>45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46</v>
      </c>
      <c r="D7" s="19" t="s">
        <v>47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7" t="s">
        <v>24</v>
      </c>
      <c r="E8" s="23">
        <v>50</v>
      </c>
      <c r="F8" s="12"/>
      <c r="G8" s="12">
        <v>70.319999999999993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6" t="s">
        <v>29</v>
      </c>
      <c r="C9" s="32"/>
      <c r="D9" s="20"/>
      <c r="E9" s="25">
        <v>534</v>
      </c>
      <c r="F9" s="13">
        <v>70</v>
      </c>
      <c r="G9" s="13">
        <f>SUM(G4:G8)</f>
        <v>802.36999999999989</v>
      </c>
      <c r="H9" s="13">
        <f t="shared" ref="H9:J9" si="0">SUM(H4:H8)</f>
        <v>15.28</v>
      </c>
      <c r="I9" s="13">
        <f t="shared" si="0"/>
        <v>35.24</v>
      </c>
      <c r="J9" s="17">
        <f t="shared" si="0"/>
        <v>106.06</v>
      </c>
    </row>
    <row r="10" spans="1:11" x14ac:dyDescent="0.25">
      <c r="A10" s="3" t="s">
        <v>51</v>
      </c>
      <c r="B10" s="50"/>
      <c r="C10" s="33" t="s">
        <v>53</v>
      </c>
      <c r="D10" s="18" t="s">
        <v>52</v>
      </c>
      <c r="E10" s="55">
        <v>200</v>
      </c>
      <c r="F10" s="48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40</v>
      </c>
      <c r="B11" s="50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6">
        <v>200</v>
      </c>
      <c r="F12" s="42">
        <v>19.09</v>
      </c>
      <c r="G12" s="51">
        <f t="shared" ref="G12:J12" si="1">G10</f>
        <v>18.399999999999999</v>
      </c>
      <c r="H12" s="51">
        <f t="shared" si="1"/>
        <v>0.2</v>
      </c>
      <c r="I12" s="51">
        <f t="shared" si="1"/>
        <v>0.04</v>
      </c>
      <c r="J12" s="51">
        <f t="shared" si="1"/>
        <v>4.04</v>
      </c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36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>
        <v>87</v>
      </c>
      <c r="D14" s="19" t="s">
        <v>37</v>
      </c>
      <c r="E14" s="23" t="s">
        <v>38</v>
      </c>
      <c r="F14" s="12"/>
      <c r="G14" s="35">
        <v>112.5</v>
      </c>
      <c r="H14" s="35">
        <v>29.85</v>
      </c>
      <c r="I14" s="35">
        <v>5.4</v>
      </c>
      <c r="J14" s="35">
        <v>12.24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 t="s">
        <v>35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48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39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78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90</v>
      </c>
      <c r="G20" s="17">
        <f>SUM(G13:G19)</f>
        <v>844.83</v>
      </c>
      <c r="H20" s="17">
        <f>SUM(H13:H19)</f>
        <v>47.38</v>
      </c>
      <c r="I20" s="17">
        <f t="shared" ref="I20:J20" si="2">SUM(I13:I19)</f>
        <v>30.203599999999998</v>
      </c>
      <c r="J20" s="17">
        <f t="shared" si="2"/>
        <v>122</v>
      </c>
    </row>
    <row r="21" spans="1:10" x14ac:dyDescent="0.25">
      <c r="A21" s="46"/>
      <c r="B21" s="2" t="s">
        <v>32</v>
      </c>
      <c r="C21" s="2"/>
      <c r="D21" s="35"/>
      <c r="E21" s="36">
        <f>E9+E12+E20</f>
        <v>1530</v>
      </c>
      <c r="F21" s="37">
        <f>F9+F12+F20</f>
        <v>179.09</v>
      </c>
      <c r="G21" s="45">
        <f>G9+G12+G20</f>
        <v>1665.6</v>
      </c>
      <c r="H21" s="45">
        <f t="shared" ref="H21:J21" si="3">H9+H12+H20</f>
        <v>62.86</v>
      </c>
      <c r="I21" s="45">
        <f t="shared" si="3"/>
        <v>65.483599999999996</v>
      </c>
      <c r="J21" s="45">
        <f t="shared" si="3"/>
        <v>232.10000000000002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2022-10-18T06:46:37Z</dcterms:modified>
</cp:coreProperties>
</file>