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E21" i="1" l="1"/>
  <c r="F21" i="1"/>
  <c r="J20" i="1" l="1"/>
  <c r="I20" i="1"/>
  <c r="H20" i="1"/>
  <c r="G20" i="1"/>
  <c r="G21" i="1" s="1"/>
  <c r="H21" i="1"/>
  <c r="I21" i="1"/>
  <c r="J2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<sst xmlns="http://schemas.openxmlformats.org/spreadsheetml/2006/main" count="52" uniqueCount="47">
  <si>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</si>
  <si>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</si>
  <si>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</si>
  <si>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</si>
  <si>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</si>
  <si>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</si>
  <si>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</si>
  <si>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</si>
  <si>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</si>
  <si>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</si>
  <si>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</si>
  <si>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</si>
  <si>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</si>
  <si>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</si>
  <si>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</si>
  <si>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</si>
  <si>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</si>
  <si>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</si>
  <si>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</si>
  <si>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</si>
  <si>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</si>
  <si>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</si>
  <si>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</si>
  <si>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</si>
  <si>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</si>
  <si>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</si>
  <si>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</si>
  <si>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</si>
  <si>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</si>
  <si>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</si>
  <si>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</si>
  <si>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</si>
  <si>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</si>
  <si>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</si>
  <si>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Овощи тушеные с мясом птицы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</si>
  <si>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</si>
  <si>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</si>
  <si>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</si>
  <si>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</si>
  <si>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</si>
  <si>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</si>
  <si>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</si>
  <si>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</si>
  <si>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</si>
  <si>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Печенье</t>
  </si>
  <si>
    <t>Витаминизация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</si>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</sst>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44840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 t="s">
        <v>33</v>
      </c>
      <c r="D4" s="16" t="s">
        <v>44</v>
      </c>
      <c r="E4" s="19">
        <v>60</v>
      </c>
      <c r="F4" s="11"/>
      <c r="G4" s="11">
        <v>261.60000000000002</v>
      </c>
      <c r="H4" s="11">
        <v>4.5</v>
      </c>
      <c r="I4" s="11">
        <v>7.08</v>
      </c>
      <c r="J4" s="21">
        <v>44.64</v>
      </c>
    </row>
    <row r="5" spans="1:10" ht="30" x14ac:dyDescent="0.25">
      <c r="A5" s="3"/>
      <c r="B5" s="26" t="s">
        <v>11</v>
      </c>
      <c r="C5" s="44">
        <v>188</v>
      </c>
      <c r="D5" s="18" t="s">
        <v>39</v>
      </c>
      <c r="E5" s="45" t="s">
        <v>40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41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42</v>
      </c>
      <c r="E7" s="9">
        <v>40</v>
      </c>
      <c r="F7" s="27"/>
      <c r="G7" s="11">
        <v>107.76</v>
      </c>
      <c r="H7" s="11">
        <v>3.08</v>
      </c>
      <c r="I7" s="47">
        <v>1.2</v>
      </c>
      <c r="J7" s="11">
        <v>21.16</v>
      </c>
    </row>
    <row r="8" spans="1:10" ht="15.75" thickBot="1" x14ac:dyDescent="0.3">
      <c r="A8" s="4"/>
      <c r="B8" s="5" t="s">
        <v>29</v>
      </c>
      <c r="C8" s="24"/>
      <c r="D8" s="37"/>
      <c r="E8" s="38">
        <v>510</v>
      </c>
      <c r="F8" s="39">
        <v>70</v>
      </c>
      <c r="G8" s="46">
        <f t="shared" ref="G8:J8" si="0">G4+G5+G6+G7</f>
        <v>920.19</v>
      </c>
      <c r="H8" s="47">
        <v>21.18</v>
      </c>
      <c r="I8" s="47">
        <f t="shared" si="0"/>
        <v>21.56</v>
      </c>
      <c r="J8" s="47">
        <f t="shared" si="0"/>
        <v>157.46</v>
      </c>
    </row>
    <row r="9" spans="1:10" x14ac:dyDescent="0.25">
      <c r="A9" s="54" t="s">
        <v>13</v>
      </c>
      <c r="B9" s="48" t="s">
        <v>45</v>
      </c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>
        <v>338</v>
      </c>
      <c r="D10" s="16" t="s">
        <v>46</v>
      </c>
      <c r="E10" s="9">
        <v>100</v>
      </c>
      <c r="F10" s="11"/>
      <c r="G10" s="40"/>
      <c r="H10" s="40"/>
      <c r="I10" s="40"/>
      <c r="J10" s="40"/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>
        <v>100</v>
      </c>
      <c r="F12" s="39">
        <v>19.09</v>
      </c>
      <c r="G12" s="39">
        <v>40</v>
      </c>
      <c r="H12" s="39">
        <v>0.99</v>
      </c>
      <c r="I12" s="39">
        <v>0</v>
      </c>
      <c r="J12" s="39">
        <v>9</v>
      </c>
    </row>
    <row r="13" spans="1:10" x14ac:dyDescent="0.25">
      <c r="A13" s="3"/>
      <c r="B13" s="26" t="s">
        <v>15</v>
      </c>
      <c r="C13" s="24" t="s">
        <v>33</v>
      </c>
      <c r="D13" s="17" t="s">
        <v>35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36</v>
      </c>
      <c r="E14" s="19" t="s">
        <v>43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259</v>
      </c>
      <c r="D15" s="18" t="s">
        <v>34</v>
      </c>
      <c r="E15" s="45">
        <v>200</v>
      </c>
      <c r="F15" s="15"/>
      <c r="G15" s="15">
        <v>253.44</v>
      </c>
      <c r="H15" s="15">
        <v>11.18</v>
      </c>
      <c r="I15" s="15">
        <v>15.52</v>
      </c>
      <c r="J15" s="41">
        <v>17.260000000000002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37</v>
      </c>
      <c r="D17" s="16" t="s">
        <v>38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695.96</v>
      </c>
      <c r="H20" s="15">
        <f>SUM(H13:H19)</f>
        <v>19.45</v>
      </c>
      <c r="I20" s="15">
        <f>SUM(I13:I19)</f>
        <v>27.179999999999996</v>
      </c>
      <c r="J20" s="15">
        <f>SUM(J13:J19)</f>
        <v>93.31</v>
      </c>
    </row>
    <row r="21" spans="1:10" x14ac:dyDescent="0.25">
      <c r="A21" s="53"/>
      <c r="B21" s="1" t="s">
        <v>32</v>
      </c>
      <c r="C21" s="1"/>
      <c r="D21" s="27"/>
      <c r="E21" s="28">
        <f>E8+E12+E20</f>
        <v>1336</v>
      </c>
      <c r="F21" s="28">
        <f>F8+F12+F20</f>
        <v>179.09</v>
      </c>
      <c r="G21" s="28">
        <f>G6+G20</f>
        <v>841.53</v>
      </c>
      <c r="H21" s="28">
        <f>H6+H20</f>
        <v>23.29</v>
      </c>
      <c r="I21" s="28">
        <f>I6+I20</f>
        <v>30.639999999999997</v>
      </c>
      <c r="J21" s="28">
        <f>J6+J20</f>
        <v>117.98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2022-10-07T11:55:14Z</dcterms:modified>
</cp:coreProperties>
</file>